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Sheet1" sheetId="1" r:id="rId1"/>
    <sheet name="2019" sheetId="2" r:id="rId2"/>
  </sheets>
  <definedNames>
    <definedName name="_xlnm.Print_Titles" localSheetId="0">Sheet1!$1:3</definedName>
    <definedName name="_xlnm.Print_Titles" localSheetId="1">'2019'!$1:$3</definedName>
  </definedNames>
  <calcPr calcId="144525" concurrentCalc="0"/>
</workbook>
</file>

<file path=xl/sharedStrings.xml><?xml version="1.0" encoding="utf-8"?>
<sst xmlns="http://schemas.openxmlformats.org/spreadsheetml/2006/main" count="150" uniqueCount="101">
  <si>
    <t>2018年医院工作人员年度考核分组情况</t>
  </si>
  <si>
    <t>考核组</t>
  </si>
  <si>
    <t>组长</t>
  </si>
  <si>
    <t>卫编/教编</t>
  </si>
  <si>
    <t>招聘</t>
  </si>
  <si>
    <t>评优名额</t>
  </si>
  <si>
    <t>小计</t>
  </si>
  <si>
    <t>超声影像科、心脑电图室</t>
  </si>
  <si>
    <t>程春霞、李凌华</t>
  </si>
  <si>
    <t>体检、口腔、病理、腔镜、驾体、健身</t>
  </si>
  <si>
    <t>周仲芳、余树容</t>
  </si>
  <si>
    <t>计划财务部、经核办</t>
  </si>
  <si>
    <t>王红梅、顾林</t>
  </si>
  <si>
    <t>城北急诊科、城北门诊</t>
  </si>
  <si>
    <t>林勇、赵开莉</t>
  </si>
  <si>
    <t>儿科</t>
  </si>
  <si>
    <t>冉志玲、黄明桂</t>
  </si>
  <si>
    <t>泌尿、肛肠、血管·乳腺·甲状腺外科、肝胆</t>
  </si>
  <si>
    <t>粟宏伟、李五生</t>
  </si>
  <si>
    <t>放射影像科</t>
  </si>
  <si>
    <t>斯光晏、何其舟</t>
  </si>
  <si>
    <t>妇产科</t>
  </si>
  <si>
    <t>王永周、姚菲</t>
  </si>
  <si>
    <t>肝胆病科、脾胃·风湿免疫病科</t>
  </si>
  <si>
    <t>汪静、肖国辉</t>
  </si>
  <si>
    <t>脑外科</t>
  </si>
  <si>
    <t>顾应江、胡蓉</t>
  </si>
  <si>
    <t>骨关节、手外</t>
  </si>
  <si>
    <t>扶世杰、邹永根</t>
  </si>
  <si>
    <t>骨脊柱、骨创伤</t>
  </si>
  <si>
    <t>李森、马川</t>
  </si>
  <si>
    <t>检验科</t>
  </si>
  <si>
    <t>郭永灿、丛延广</t>
  </si>
  <si>
    <t>静脉用药调配中心</t>
  </si>
  <si>
    <t>李国春</t>
  </si>
  <si>
    <t>皮肤、医美</t>
  </si>
  <si>
    <t>张剑、杜宇</t>
  </si>
  <si>
    <t>老年病科、VIP</t>
  </si>
  <si>
    <t>古远云、冯文战</t>
  </si>
  <si>
    <t>普外、胸外科</t>
  </si>
  <si>
    <t>马新、陈光明</t>
  </si>
  <si>
    <t>肺病科、肾病科、内分泌、血透室</t>
  </si>
  <si>
    <t>敖素华、张琼</t>
  </si>
  <si>
    <t>手术室</t>
  </si>
  <si>
    <t>刘庆、罗江勤</t>
  </si>
  <si>
    <t>水井沟院区</t>
  </si>
  <si>
    <t>晏新、蒙巍</t>
  </si>
  <si>
    <t>心脑病科</t>
  </si>
  <si>
    <t>白雪、杨雪</t>
  </si>
  <si>
    <t>眼科、耳鼻喉科</t>
  </si>
  <si>
    <t>牟琳、孙永东</t>
  </si>
  <si>
    <t>药剂科、临床药学</t>
  </si>
  <si>
    <t>赵福兰、沈宏萍</t>
  </si>
  <si>
    <t>针灸·康复科、经典中医诊疗中心</t>
  </si>
  <si>
    <t>陈贵全、刘丽</t>
  </si>
  <si>
    <t>制剂、供应室</t>
  </si>
  <si>
    <t>蒲清荣、廖琴</t>
  </si>
  <si>
    <t>忠山院区（肿瘤、综合内科、中西医结合研究中心、药物研究中心）</t>
  </si>
  <si>
    <t>廖大忠、王丽</t>
  </si>
  <si>
    <t>城北肿瘤·血液病科、疼痛科</t>
  </si>
  <si>
    <t>杨忠明、刘庆</t>
  </si>
  <si>
    <t>ICU、新生儿</t>
  </si>
  <si>
    <t>李晓斌、叶晓秀</t>
  </si>
  <si>
    <t>设备、后勤保障、新院办</t>
  </si>
  <si>
    <t>杨涛、胡建齐</t>
  </si>
  <si>
    <t>行政工作人员</t>
  </si>
  <si>
    <t>陈孟利</t>
  </si>
  <si>
    <t>科级干部</t>
  </si>
  <si>
    <t>周明华</t>
  </si>
  <si>
    <t>教编</t>
  </si>
  <si>
    <t>谢晓东</t>
  </si>
  <si>
    <t>合计</t>
  </si>
  <si>
    <t>2020年医院工作人员年度考核分组情况</t>
  </si>
  <si>
    <t>序号</t>
  </si>
  <si>
    <t>体检、口腔、病理</t>
  </si>
  <si>
    <t>周仲芳、唐波、余树容</t>
  </si>
  <si>
    <t>腔镜、驾体、健身</t>
  </si>
  <si>
    <t>李素莲</t>
  </si>
  <si>
    <t>脾胃·风湿免疫病科、儿科</t>
  </si>
  <si>
    <t>肖国辉、冉志玲</t>
  </si>
  <si>
    <t>泌尿、肛肠、普外、肝胆外</t>
  </si>
  <si>
    <t>粟宏伟、李五生、马新、蒲邦明</t>
  </si>
  <si>
    <t>斯光晏、何其舟、刘勇</t>
  </si>
  <si>
    <t>妇产科、新生儿科</t>
  </si>
  <si>
    <t>王永周、叶晓秀</t>
  </si>
  <si>
    <t>肝胆病科、肾病科、血透室</t>
  </si>
  <si>
    <t>汪静、张琼</t>
  </si>
  <si>
    <t>脑外科、血管﹒乳腺﹒甲状腺外科</t>
  </si>
  <si>
    <t>顾应江、尚忠明</t>
  </si>
  <si>
    <t>医美、皮肤</t>
  </si>
  <si>
    <t>杜宇、杨春艳</t>
  </si>
  <si>
    <t>ICU、胸外科</t>
  </si>
  <si>
    <t>李晓斌、陈光明</t>
  </si>
  <si>
    <t>肺病科、内分泌病科</t>
  </si>
  <si>
    <t>敖素华、赵长英</t>
  </si>
  <si>
    <t>刘庆、张萍</t>
  </si>
  <si>
    <t>白雪、罗钢</t>
  </si>
  <si>
    <t>刘庆、杨忠明</t>
  </si>
  <si>
    <t>杨涛、易露</t>
  </si>
  <si>
    <t>雷蕾</t>
  </si>
  <si>
    <t>说明：各考核组排名第一的组长为本组总牵头人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</si>
</sst>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2"/>
      <color rgb="FF0070C0"/>
      <name val="宋体"/>
      <charset val="134"/>
    </font>
    <font>
      <b/>
      <sz val="2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1" borderId="7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opLeftCell="A31" workbookViewId="0">
      <selection activeCell="E47" sqref="E47"/>
    </sheetView>
  </sheetViews>
  <sheetFormatPr defaultColWidth="9" defaultRowHeight="14.25" outlineLevelCol="6"/>
  <cols>
    <col min="1" max="1" width="33.875" style="4" customWidth="1"/>
    <col min="2" max="2" width="14.0833333333333" style="4" customWidth="1"/>
    <col min="3" max="3" width="10.125" style="4" customWidth="1"/>
    <col min="4" max="4" width="7.375" style="4" customWidth="1"/>
    <col min="5" max="5" width="7.25" style="4" customWidth="1"/>
    <col min="6" max="6" width="7.375" style="4" customWidth="1"/>
    <col min="7" max="7" width="9" style="5"/>
    <col min="8" max="16384" width="9" style="1"/>
  </cols>
  <sheetData>
    <row r="1" ht="48" customHeight="1" spans="1:7">
      <c r="A1" s="6" t="s">
        <v>0</v>
      </c>
      <c r="B1" s="6"/>
      <c r="C1" s="6"/>
      <c r="D1" s="6"/>
      <c r="E1" s="6"/>
      <c r="F1" s="6"/>
      <c r="G1" s="6"/>
    </row>
    <row r="2" ht="35.1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/>
      <c r="G2" s="8" t="s">
        <v>6</v>
      </c>
    </row>
    <row r="3" ht="35.1" customHeight="1" spans="1:7">
      <c r="A3" s="8"/>
      <c r="B3" s="8"/>
      <c r="C3" s="8"/>
      <c r="D3" s="8"/>
      <c r="E3" s="8" t="s">
        <v>3</v>
      </c>
      <c r="F3" s="8" t="s">
        <v>4</v>
      </c>
      <c r="G3" s="8"/>
    </row>
    <row r="4" ht="35.1" customHeight="1" spans="1:7">
      <c r="A4" s="9" t="s">
        <v>7</v>
      </c>
      <c r="B4" s="10" t="s">
        <v>8</v>
      </c>
      <c r="C4" s="11">
        <v>18</v>
      </c>
      <c r="D4" s="11">
        <v>36</v>
      </c>
      <c r="E4" s="11">
        <v>2</v>
      </c>
      <c r="F4" s="11">
        <v>4</v>
      </c>
      <c r="G4" s="10">
        <f>E4+F4</f>
        <v>6</v>
      </c>
    </row>
    <row r="5" ht="35.1" customHeight="1" spans="1:7">
      <c r="A5" s="9" t="s">
        <v>9</v>
      </c>
      <c r="B5" s="10" t="s">
        <v>10</v>
      </c>
      <c r="C5" s="11">
        <v>18</v>
      </c>
      <c r="D5" s="11">
        <v>39</v>
      </c>
      <c r="E5" s="11">
        <v>2</v>
      </c>
      <c r="F5" s="11">
        <v>4</v>
      </c>
      <c r="G5" s="10">
        <f t="shared" ref="G5:G36" si="0">E5+F5</f>
        <v>6</v>
      </c>
    </row>
    <row r="6" ht="35.1" customHeight="1" spans="1:7">
      <c r="A6" s="9" t="s">
        <v>11</v>
      </c>
      <c r="B6" s="10" t="s">
        <v>12</v>
      </c>
      <c r="C6" s="11">
        <v>9</v>
      </c>
      <c r="D6" s="11">
        <v>46</v>
      </c>
      <c r="E6" s="11">
        <v>1</v>
      </c>
      <c r="F6" s="11">
        <v>5</v>
      </c>
      <c r="G6" s="10">
        <f t="shared" si="0"/>
        <v>6</v>
      </c>
    </row>
    <row r="7" ht="35.1" customHeight="1" spans="1:7">
      <c r="A7" s="9" t="s">
        <v>13</v>
      </c>
      <c r="B7" s="10" t="s">
        <v>14</v>
      </c>
      <c r="C7" s="12">
        <v>9</v>
      </c>
      <c r="D7" s="12">
        <v>42</v>
      </c>
      <c r="E7" s="12">
        <v>1</v>
      </c>
      <c r="F7" s="12">
        <v>4</v>
      </c>
      <c r="G7" s="10">
        <f t="shared" si="0"/>
        <v>5</v>
      </c>
    </row>
    <row r="8" ht="35.1" customHeight="1" spans="1:7">
      <c r="A8" s="9" t="s">
        <v>15</v>
      </c>
      <c r="B8" s="10" t="s">
        <v>16</v>
      </c>
      <c r="C8" s="12">
        <v>5</v>
      </c>
      <c r="D8" s="12">
        <v>23</v>
      </c>
      <c r="E8" s="12">
        <v>1</v>
      </c>
      <c r="F8" s="12">
        <v>2</v>
      </c>
      <c r="G8" s="10">
        <f t="shared" si="0"/>
        <v>3</v>
      </c>
    </row>
    <row r="9" ht="35.1" customHeight="1" spans="1:7">
      <c r="A9" s="9" t="s">
        <v>17</v>
      </c>
      <c r="B9" s="10" t="s">
        <v>18</v>
      </c>
      <c r="C9" s="12">
        <v>27</v>
      </c>
      <c r="D9" s="12">
        <v>49</v>
      </c>
      <c r="E9" s="12">
        <v>3</v>
      </c>
      <c r="F9" s="12">
        <v>5</v>
      </c>
      <c r="G9" s="10">
        <f t="shared" si="0"/>
        <v>8</v>
      </c>
    </row>
    <row r="10" ht="35.1" customHeight="1" spans="1:7">
      <c r="A10" s="9" t="s">
        <v>19</v>
      </c>
      <c r="B10" s="10" t="s">
        <v>20</v>
      </c>
      <c r="C10" s="12">
        <v>23</v>
      </c>
      <c r="D10" s="12">
        <v>47</v>
      </c>
      <c r="E10" s="12">
        <v>2</v>
      </c>
      <c r="F10" s="12">
        <v>5</v>
      </c>
      <c r="G10" s="10">
        <f t="shared" si="0"/>
        <v>7</v>
      </c>
    </row>
    <row r="11" ht="35.1" customHeight="1" spans="1:7">
      <c r="A11" s="9" t="s">
        <v>21</v>
      </c>
      <c r="B11" s="10" t="s">
        <v>22</v>
      </c>
      <c r="C11" s="12">
        <v>20</v>
      </c>
      <c r="D11" s="12">
        <v>50</v>
      </c>
      <c r="E11" s="12">
        <v>2</v>
      </c>
      <c r="F11" s="12">
        <v>5</v>
      </c>
      <c r="G11" s="10">
        <f t="shared" si="0"/>
        <v>7</v>
      </c>
    </row>
    <row r="12" ht="35.1" customHeight="1" spans="1:7">
      <c r="A12" s="9" t="s">
        <v>23</v>
      </c>
      <c r="B12" s="10" t="s">
        <v>24</v>
      </c>
      <c r="C12" s="12">
        <v>23</v>
      </c>
      <c r="D12" s="12">
        <v>24</v>
      </c>
      <c r="E12" s="12">
        <v>2</v>
      </c>
      <c r="F12" s="12">
        <v>2</v>
      </c>
      <c r="G12" s="10">
        <f t="shared" si="0"/>
        <v>4</v>
      </c>
    </row>
    <row r="13" ht="35.1" customHeight="1" spans="1:7">
      <c r="A13" s="9" t="s">
        <v>25</v>
      </c>
      <c r="B13" s="10" t="s">
        <v>26</v>
      </c>
      <c r="C13" s="12">
        <v>11</v>
      </c>
      <c r="D13" s="12">
        <v>24</v>
      </c>
      <c r="E13" s="12">
        <v>1</v>
      </c>
      <c r="F13" s="12">
        <v>2</v>
      </c>
      <c r="G13" s="10">
        <f t="shared" si="0"/>
        <v>3</v>
      </c>
    </row>
    <row r="14" ht="35.1" customHeight="1" spans="1:7">
      <c r="A14" s="9" t="s">
        <v>27</v>
      </c>
      <c r="B14" s="8" t="s">
        <v>28</v>
      </c>
      <c r="C14" s="12">
        <v>26</v>
      </c>
      <c r="D14" s="13">
        <v>55</v>
      </c>
      <c r="E14" s="12">
        <v>3</v>
      </c>
      <c r="F14" s="12">
        <v>6</v>
      </c>
      <c r="G14" s="10">
        <f t="shared" si="0"/>
        <v>9</v>
      </c>
    </row>
    <row r="15" ht="35.1" customHeight="1" spans="1:7">
      <c r="A15" s="9" t="s">
        <v>29</v>
      </c>
      <c r="B15" s="8" t="s">
        <v>30</v>
      </c>
      <c r="C15" s="12">
        <v>21</v>
      </c>
      <c r="D15" s="12">
        <v>46</v>
      </c>
      <c r="E15" s="12">
        <v>2</v>
      </c>
      <c r="F15" s="12">
        <v>5</v>
      </c>
      <c r="G15" s="10">
        <f t="shared" si="0"/>
        <v>7</v>
      </c>
    </row>
    <row r="16" ht="35.1" customHeight="1" spans="1:7">
      <c r="A16" s="9" t="s">
        <v>31</v>
      </c>
      <c r="B16" s="8" t="s">
        <v>32</v>
      </c>
      <c r="C16" s="12">
        <v>23</v>
      </c>
      <c r="D16" s="12">
        <v>28</v>
      </c>
      <c r="E16" s="12">
        <v>2</v>
      </c>
      <c r="F16" s="12">
        <v>3</v>
      </c>
      <c r="G16" s="10">
        <f t="shared" si="0"/>
        <v>5</v>
      </c>
    </row>
    <row r="17" ht="35.1" customHeight="1" spans="1:7">
      <c r="A17" s="9" t="s">
        <v>33</v>
      </c>
      <c r="B17" s="10" t="s">
        <v>34</v>
      </c>
      <c r="C17" s="12">
        <v>5</v>
      </c>
      <c r="D17" s="12">
        <v>27</v>
      </c>
      <c r="E17" s="12">
        <v>1</v>
      </c>
      <c r="F17" s="12">
        <v>3</v>
      </c>
      <c r="G17" s="10">
        <f t="shared" si="0"/>
        <v>4</v>
      </c>
    </row>
    <row r="18" ht="35.1" customHeight="1" spans="1:7">
      <c r="A18" s="9" t="s">
        <v>35</v>
      </c>
      <c r="B18" s="10" t="s">
        <v>36</v>
      </c>
      <c r="C18" s="12">
        <v>12</v>
      </c>
      <c r="D18" s="12">
        <v>32</v>
      </c>
      <c r="E18" s="12">
        <v>1</v>
      </c>
      <c r="F18" s="12">
        <v>3</v>
      </c>
      <c r="G18" s="10">
        <f t="shared" si="0"/>
        <v>4</v>
      </c>
    </row>
    <row r="19" ht="35.1" customHeight="1" spans="1:7">
      <c r="A19" s="9" t="s">
        <v>37</v>
      </c>
      <c r="B19" s="10" t="s">
        <v>38</v>
      </c>
      <c r="C19" s="12">
        <v>10</v>
      </c>
      <c r="D19" s="12">
        <v>32</v>
      </c>
      <c r="E19" s="12">
        <v>1</v>
      </c>
      <c r="F19" s="12">
        <v>3</v>
      </c>
      <c r="G19" s="10">
        <f t="shared" si="0"/>
        <v>4</v>
      </c>
    </row>
    <row r="20" ht="35.1" customHeight="1" spans="1:7">
      <c r="A20" s="9" t="s">
        <v>39</v>
      </c>
      <c r="B20" s="8" t="s">
        <v>40</v>
      </c>
      <c r="C20" s="12">
        <v>19</v>
      </c>
      <c r="D20" s="12">
        <v>22</v>
      </c>
      <c r="E20" s="12">
        <v>2</v>
      </c>
      <c r="F20" s="12">
        <v>2</v>
      </c>
      <c r="G20" s="10">
        <f t="shared" si="0"/>
        <v>4</v>
      </c>
    </row>
    <row r="21" ht="35.1" customHeight="1" spans="1:7">
      <c r="A21" s="9" t="s">
        <v>41</v>
      </c>
      <c r="B21" s="8" t="s">
        <v>42</v>
      </c>
      <c r="C21" s="12">
        <v>20</v>
      </c>
      <c r="D21" s="12">
        <v>46</v>
      </c>
      <c r="E21" s="12">
        <v>2</v>
      </c>
      <c r="F21" s="12">
        <v>5</v>
      </c>
      <c r="G21" s="10">
        <f t="shared" si="0"/>
        <v>7</v>
      </c>
    </row>
    <row r="22" ht="35.1" customHeight="1" spans="1:7">
      <c r="A22" s="9" t="s">
        <v>43</v>
      </c>
      <c r="B22" s="10" t="s">
        <v>44</v>
      </c>
      <c r="C22" s="12">
        <v>21</v>
      </c>
      <c r="D22" s="12">
        <v>44</v>
      </c>
      <c r="E22" s="12">
        <v>2</v>
      </c>
      <c r="F22" s="12">
        <v>4</v>
      </c>
      <c r="G22" s="10">
        <f t="shared" si="0"/>
        <v>6</v>
      </c>
    </row>
    <row r="23" ht="35.1" customHeight="1" spans="1:7">
      <c r="A23" s="9" t="s">
        <v>45</v>
      </c>
      <c r="B23" s="10" t="s">
        <v>46</v>
      </c>
      <c r="C23" s="12">
        <v>10</v>
      </c>
      <c r="D23" s="12">
        <v>28</v>
      </c>
      <c r="E23" s="12">
        <v>1</v>
      </c>
      <c r="F23" s="12">
        <v>3</v>
      </c>
      <c r="G23" s="10">
        <f t="shared" si="0"/>
        <v>4</v>
      </c>
    </row>
    <row r="24" ht="35.1" customHeight="1" spans="1:7">
      <c r="A24" s="9" t="s">
        <v>47</v>
      </c>
      <c r="B24" s="10" t="s">
        <v>48</v>
      </c>
      <c r="C24" s="12">
        <v>19</v>
      </c>
      <c r="D24" s="12">
        <v>49</v>
      </c>
      <c r="E24" s="12">
        <v>2</v>
      </c>
      <c r="F24" s="12">
        <v>5</v>
      </c>
      <c r="G24" s="10">
        <f t="shared" si="0"/>
        <v>7</v>
      </c>
    </row>
    <row r="25" ht="35.1" customHeight="1" spans="1:7">
      <c r="A25" s="9" t="s">
        <v>49</v>
      </c>
      <c r="B25" s="10" t="s">
        <v>50</v>
      </c>
      <c r="C25" s="12">
        <v>28</v>
      </c>
      <c r="D25" s="12">
        <v>32</v>
      </c>
      <c r="E25" s="12">
        <v>3</v>
      </c>
      <c r="F25" s="12">
        <v>3</v>
      </c>
      <c r="G25" s="10">
        <f t="shared" si="0"/>
        <v>6</v>
      </c>
    </row>
    <row r="26" ht="35.1" customHeight="1" spans="1:7">
      <c r="A26" s="9" t="s">
        <v>51</v>
      </c>
      <c r="B26" s="10" t="s">
        <v>52</v>
      </c>
      <c r="C26" s="12">
        <v>30</v>
      </c>
      <c r="D26" s="12">
        <v>49</v>
      </c>
      <c r="E26" s="12">
        <v>3</v>
      </c>
      <c r="F26" s="12">
        <v>5</v>
      </c>
      <c r="G26" s="10">
        <f t="shared" si="0"/>
        <v>8</v>
      </c>
    </row>
    <row r="27" ht="35.1" customHeight="1" spans="1:7">
      <c r="A27" s="9" t="s">
        <v>53</v>
      </c>
      <c r="B27" s="10" t="s">
        <v>54</v>
      </c>
      <c r="C27" s="12">
        <v>19</v>
      </c>
      <c r="D27" s="12">
        <v>32</v>
      </c>
      <c r="E27" s="12">
        <v>2</v>
      </c>
      <c r="F27" s="12">
        <v>3</v>
      </c>
      <c r="G27" s="10">
        <f t="shared" si="0"/>
        <v>5</v>
      </c>
    </row>
    <row r="28" ht="35.1" customHeight="1" spans="1:7">
      <c r="A28" s="9" t="s">
        <v>55</v>
      </c>
      <c r="B28" s="10" t="s">
        <v>56</v>
      </c>
      <c r="C28" s="12">
        <v>11</v>
      </c>
      <c r="D28" s="12">
        <v>20</v>
      </c>
      <c r="E28" s="12">
        <v>1</v>
      </c>
      <c r="F28" s="12">
        <v>2</v>
      </c>
      <c r="G28" s="10">
        <f t="shared" si="0"/>
        <v>3</v>
      </c>
    </row>
    <row r="29" ht="35.1" customHeight="1" spans="1:7">
      <c r="A29" s="9" t="s">
        <v>57</v>
      </c>
      <c r="B29" s="10" t="s">
        <v>58</v>
      </c>
      <c r="C29" s="12">
        <v>14</v>
      </c>
      <c r="D29" s="12">
        <v>52</v>
      </c>
      <c r="E29" s="12">
        <v>1</v>
      </c>
      <c r="F29" s="12">
        <v>5</v>
      </c>
      <c r="G29" s="10">
        <f t="shared" si="0"/>
        <v>6</v>
      </c>
    </row>
    <row r="30" ht="35.1" customHeight="1" spans="1:7">
      <c r="A30" s="9" t="s">
        <v>59</v>
      </c>
      <c r="B30" s="10" t="s">
        <v>60</v>
      </c>
      <c r="C30" s="12">
        <v>17</v>
      </c>
      <c r="D30" s="12">
        <v>38</v>
      </c>
      <c r="E30" s="12">
        <v>2</v>
      </c>
      <c r="F30" s="12">
        <v>4</v>
      </c>
      <c r="G30" s="10">
        <f t="shared" si="0"/>
        <v>6</v>
      </c>
    </row>
    <row r="31" ht="35.1" customHeight="1" spans="1:7">
      <c r="A31" s="9" t="s">
        <v>61</v>
      </c>
      <c r="B31" s="10" t="s">
        <v>62</v>
      </c>
      <c r="C31" s="12">
        <v>16</v>
      </c>
      <c r="D31" s="12">
        <v>44</v>
      </c>
      <c r="E31" s="12">
        <v>2</v>
      </c>
      <c r="F31" s="12">
        <v>4</v>
      </c>
      <c r="G31" s="10">
        <f t="shared" si="0"/>
        <v>6</v>
      </c>
    </row>
    <row r="32" ht="35.1" customHeight="1" spans="1:7">
      <c r="A32" s="9" t="s">
        <v>63</v>
      </c>
      <c r="B32" s="10" t="s">
        <v>64</v>
      </c>
      <c r="C32" s="12">
        <v>13</v>
      </c>
      <c r="D32" s="12">
        <v>54</v>
      </c>
      <c r="E32" s="12">
        <v>1</v>
      </c>
      <c r="F32" s="12">
        <v>5</v>
      </c>
      <c r="G32" s="10">
        <f t="shared" si="0"/>
        <v>6</v>
      </c>
    </row>
    <row r="33" ht="35.1" customHeight="1" spans="1:7">
      <c r="A33" s="9" t="s">
        <v>65</v>
      </c>
      <c r="B33" s="10" t="s">
        <v>66</v>
      </c>
      <c r="C33" s="12">
        <v>31</v>
      </c>
      <c r="D33" s="12">
        <v>104</v>
      </c>
      <c r="E33" s="12">
        <v>3</v>
      </c>
      <c r="F33" s="12">
        <v>10</v>
      </c>
      <c r="G33" s="10">
        <f t="shared" si="0"/>
        <v>13</v>
      </c>
    </row>
    <row r="34" ht="35.1" customHeight="1" spans="1:7">
      <c r="A34" s="9" t="s">
        <v>67</v>
      </c>
      <c r="B34" s="10" t="s">
        <v>68</v>
      </c>
      <c r="C34" s="12">
        <v>43</v>
      </c>
      <c r="D34" s="12">
        <v>2</v>
      </c>
      <c r="E34" s="12">
        <v>5</v>
      </c>
      <c r="F34" s="12"/>
      <c r="G34" s="10">
        <f t="shared" si="0"/>
        <v>5</v>
      </c>
    </row>
    <row r="35" ht="35.1" customHeight="1" spans="1:7">
      <c r="A35" s="9" t="s">
        <v>69</v>
      </c>
      <c r="B35" s="9" t="s">
        <v>70</v>
      </c>
      <c r="C35" s="9">
        <v>29</v>
      </c>
      <c r="D35" s="9"/>
      <c r="E35" s="9">
        <v>3</v>
      </c>
      <c r="F35" s="9"/>
      <c r="G35" s="10">
        <f t="shared" si="0"/>
        <v>3</v>
      </c>
    </row>
    <row r="36" ht="34" customHeight="1" spans="1:7">
      <c r="A36" s="15" t="s">
        <v>71</v>
      </c>
      <c r="B36" s="17"/>
      <c r="C36" s="9">
        <v>599</v>
      </c>
      <c r="D36" s="9">
        <v>1216</v>
      </c>
      <c r="E36" s="9">
        <f>SUM(E4:E35)</f>
        <v>62</v>
      </c>
      <c r="F36" s="9">
        <f>SUM(F4:F35)</f>
        <v>121</v>
      </c>
      <c r="G36" s="10">
        <f t="shared" si="0"/>
        <v>183</v>
      </c>
    </row>
  </sheetData>
  <mergeCells count="8">
    <mergeCell ref="A1:G1"/>
    <mergeCell ref="E2:F2"/>
    <mergeCell ref="A36:B36"/>
    <mergeCell ref="A2:A3"/>
    <mergeCell ref="B2:B3"/>
    <mergeCell ref="C2:C3"/>
    <mergeCell ref="D2:D3"/>
    <mergeCell ref="G2:G3"/>
  </mergeCells>
  <pageMargins left="0.0791666666666667" right="0.46875" top="0.46875" bottom="0.46875" header="0.509027777777778" footer="0.388888888888889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pane ySplit="3" topLeftCell="A34" activePane="bottomLeft" state="frozen"/>
      <selection/>
      <selection pane="bottomLeft" activeCell="B43" sqref="B43"/>
    </sheetView>
  </sheetViews>
  <sheetFormatPr defaultColWidth="9" defaultRowHeight="14.25" outlineLevelCol="7"/>
  <cols>
    <col min="1" max="1" width="9" style="3"/>
    <col min="2" max="2" width="27.875" style="4" customWidth="1"/>
    <col min="3" max="3" width="15" style="4" customWidth="1"/>
    <col min="4" max="4" width="10.125" style="4" customWidth="1"/>
    <col min="5" max="5" width="6.5" style="4" customWidth="1"/>
    <col min="6" max="6" width="7.25" style="4" customWidth="1"/>
    <col min="7" max="7" width="7.375" style="4" customWidth="1"/>
    <col min="8" max="8" width="6.625" style="5" customWidth="1"/>
    <col min="9" max="16384" width="9" style="1"/>
  </cols>
  <sheetData>
    <row r="1" s="1" customFormat="1" ht="48" customHeight="1" spans="1:8">
      <c r="A1" s="6" t="s">
        <v>72</v>
      </c>
      <c r="B1" s="6"/>
      <c r="C1" s="6"/>
      <c r="D1" s="6"/>
      <c r="E1" s="6"/>
      <c r="F1" s="6"/>
      <c r="G1" s="6"/>
      <c r="H1" s="6"/>
    </row>
    <row r="2" s="1" customFormat="1" ht="35.1" customHeight="1" spans="1:8">
      <c r="A2" s="7" t="s">
        <v>73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/>
      <c r="H2" s="8" t="s">
        <v>6</v>
      </c>
    </row>
    <row r="3" s="1" customFormat="1" ht="35.1" customHeight="1" spans="1:8">
      <c r="A3" s="7"/>
      <c r="B3" s="8"/>
      <c r="C3" s="8"/>
      <c r="D3" s="8"/>
      <c r="E3" s="8"/>
      <c r="F3" s="8" t="s">
        <v>3</v>
      </c>
      <c r="G3" s="8" t="s">
        <v>4</v>
      </c>
      <c r="H3" s="8"/>
    </row>
    <row r="4" s="1" customFormat="1" ht="35.1" customHeight="1" spans="1:8">
      <c r="A4" s="7">
        <v>1</v>
      </c>
      <c r="B4" s="9" t="s">
        <v>7</v>
      </c>
      <c r="C4" s="10" t="s">
        <v>8</v>
      </c>
      <c r="D4" s="11">
        <v>18</v>
      </c>
      <c r="E4" s="11">
        <v>42</v>
      </c>
      <c r="F4" s="11">
        <v>2</v>
      </c>
      <c r="G4" s="11">
        <v>4</v>
      </c>
      <c r="H4" s="10">
        <f>F4+G4</f>
        <v>6</v>
      </c>
    </row>
    <row r="5" s="1" customFormat="1" ht="35.1" customHeight="1" spans="1:8">
      <c r="A5" s="7">
        <v>2</v>
      </c>
      <c r="B5" s="9" t="s">
        <v>74</v>
      </c>
      <c r="C5" s="8" t="s">
        <v>75</v>
      </c>
      <c r="D5" s="11">
        <v>12</v>
      </c>
      <c r="E5" s="11">
        <v>52</v>
      </c>
      <c r="F5" s="11">
        <v>1</v>
      </c>
      <c r="G5" s="11">
        <v>5</v>
      </c>
      <c r="H5" s="10">
        <v>6</v>
      </c>
    </row>
    <row r="6" s="1" customFormat="1" ht="35.1" customHeight="1" spans="1:8">
      <c r="A6" s="7">
        <v>3</v>
      </c>
      <c r="B6" s="9" t="s">
        <v>76</v>
      </c>
      <c r="C6" s="10" t="s">
        <v>77</v>
      </c>
      <c r="D6" s="11">
        <v>5</v>
      </c>
      <c r="E6" s="11">
        <v>15</v>
      </c>
      <c r="F6" s="11">
        <v>1</v>
      </c>
      <c r="G6" s="11">
        <v>2</v>
      </c>
      <c r="H6" s="10">
        <f t="shared" ref="H6:H37" si="0">F6+G6</f>
        <v>3</v>
      </c>
    </row>
    <row r="7" s="1" customFormat="1" ht="35.1" customHeight="1" spans="1:8">
      <c r="A7" s="7">
        <v>4</v>
      </c>
      <c r="B7" s="9" t="s">
        <v>11</v>
      </c>
      <c r="C7" s="10" t="s">
        <v>12</v>
      </c>
      <c r="D7" s="11">
        <v>8</v>
      </c>
      <c r="E7" s="11">
        <v>50</v>
      </c>
      <c r="F7" s="11">
        <v>1</v>
      </c>
      <c r="G7" s="11">
        <v>5</v>
      </c>
      <c r="H7" s="10">
        <f t="shared" si="0"/>
        <v>6</v>
      </c>
    </row>
    <row r="8" s="1" customFormat="1" ht="35.1" customHeight="1" spans="1:8">
      <c r="A8" s="7">
        <v>5</v>
      </c>
      <c r="B8" s="9" t="s">
        <v>13</v>
      </c>
      <c r="C8" s="10" t="s">
        <v>14</v>
      </c>
      <c r="D8" s="12">
        <v>8</v>
      </c>
      <c r="E8" s="12">
        <v>58</v>
      </c>
      <c r="F8" s="12">
        <v>1</v>
      </c>
      <c r="G8" s="12">
        <v>6</v>
      </c>
      <c r="H8" s="10">
        <f t="shared" si="0"/>
        <v>7</v>
      </c>
    </row>
    <row r="9" s="2" customFormat="1" ht="35.1" customHeight="1" spans="1:8">
      <c r="A9" s="7">
        <v>6</v>
      </c>
      <c r="B9" s="9" t="s">
        <v>78</v>
      </c>
      <c r="C9" s="10" t="s">
        <v>79</v>
      </c>
      <c r="D9" s="12">
        <v>16</v>
      </c>
      <c r="E9" s="12">
        <v>53</v>
      </c>
      <c r="F9" s="12">
        <v>2</v>
      </c>
      <c r="G9" s="12">
        <v>5</v>
      </c>
      <c r="H9" s="10">
        <v>7</v>
      </c>
    </row>
    <row r="10" s="2" customFormat="1" ht="35.1" customHeight="1" spans="1:8">
      <c r="A10" s="7">
        <v>7</v>
      </c>
      <c r="B10" s="9" t="s">
        <v>80</v>
      </c>
      <c r="C10" s="8" t="s">
        <v>81</v>
      </c>
      <c r="D10" s="12">
        <v>33</v>
      </c>
      <c r="E10" s="12">
        <v>71</v>
      </c>
      <c r="F10" s="12">
        <v>3</v>
      </c>
      <c r="G10" s="12">
        <v>7</v>
      </c>
      <c r="H10" s="10">
        <v>10</v>
      </c>
    </row>
    <row r="11" s="1" customFormat="1" ht="35.1" customHeight="1" spans="1:8">
      <c r="A11" s="7">
        <v>8</v>
      </c>
      <c r="B11" s="9" t="s">
        <v>19</v>
      </c>
      <c r="C11" s="8" t="s">
        <v>82</v>
      </c>
      <c r="D11" s="12">
        <v>22</v>
      </c>
      <c r="E11" s="12">
        <v>58</v>
      </c>
      <c r="F11" s="12">
        <v>2</v>
      </c>
      <c r="G11" s="12">
        <v>6</v>
      </c>
      <c r="H11" s="10">
        <f t="shared" si="0"/>
        <v>8</v>
      </c>
    </row>
    <row r="12" s="1" customFormat="1" ht="35.1" customHeight="1" spans="1:8">
      <c r="A12" s="7">
        <v>9</v>
      </c>
      <c r="B12" s="9" t="s">
        <v>83</v>
      </c>
      <c r="C12" s="10" t="s">
        <v>84</v>
      </c>
      <c r="D12" s="12">
        <v>26</v>
      </c>
      <c r="E12" s="12">
        <v>105</v>
      </c>
      <c r="F12" s="12">
        <v>3</v>
      </c>
      <c r="G12" s="12">
        <v>11</v>
      </c>
      <c r="H12" s="10">
        <f t="shared" si="0"/>
        <v>14</v>
      </c>
    </row>
    <row r="13" s="2" customFormat="1" ht="35.1" customHeight="1" spans="1:8">
      <c r="A13" s="7">
        <v>10</v>
      </c>
      <c r="B13" s="9" t="s">
        <v>85</v>
      </c>
      <c r="C13" s="10" t="s">
        <v>86</v>
      </c>
      <c r="D13" s="12">
        <v>19</v>
      </c>
      <c r="E13" s="12">
        <v>53</v>
      </c>
      <c r="F13" s="12">
        <v>2</v>
      </c>
      <c r="G13" s="12">
        <v>5</v>
      </c>
      <c r="H13" s="10">
        <v>7</v>
      </c>
    </row>
    <row r="14" s="2" customFormat="1" ht="35.1" customHeight="1" spans="1:8">
      <c r="A14" s="7">
        <v>11</v>
      </c>
      <c r="B14" s="9" t="s">
        <v>87</v>
      </c>
      <c r="C14" s="10" t="s">
        <v>88</v>
      </c>
      <c r="D14" s="12">
        <v>16</v>
      </c>
      <c r="E14" s="12">
        <v>45</v>
      </c>
      <c r="F14" s="12">
        <v>2</v>
      </c>
      <c r="G14" s="12">
        <v>5</v>
      </c>
      <c r="H14" s="10">
        <v>7</v>
      </c>
    </row>
    <row r="15" s="1" customFormat="1" ht="35.1" customHeight="1" spans="1:8">
      <c r="A15" s="7">
        <v>12</v>
      </c>
      <c r="B15" s="9" t="s">
        <v>27</v>
      </c>
      <c r="C15" s="8" t="s">
        <v>28</v>
      </c>
      <c r="D15" s="12">
        <v>25</v>
      </c>
      <c r="E15" s="13">
        <v>69</v>
      </c>
      <c r="F15" s="12">
        <v>3</v>
      </c>
      <c r="G15" s="12">
        <v>7</v>
      </c>
      <c r="H15" s="10">
        <f t="shared" si="0"/>
        <v>10</v>
      </c>
    </row>
    <row r="16" s="1" customFormat="1" ht="35.1" customHeight="1" spans="1:8">
      <c r="A16" s="7">
        <v>13</v>
      </c>
      <c r="B16" s="9" t="s">
        <v>29</v>
      </c>
      <c r="C16" s="8" t="s">
        <v>30</v>
      </c>
      <c r="D16" s="12">
        <v>21</v>
      </c>
      <c r="E16" s="12">
        <v>66</v>
      </c>
      <c r="F16" s="12">
        <v>2</v>
      </c>
      <c r="G16" s="12">
        <v>7</v>
      </c>
      <c r="H16" s="10">
        <f t="shared" si="0"/>
        <v>9</v>
      </c>
    </row>
    <row r="17" s="1" customFormat="1" ht="35.1" customHeight="1" spans="1:8">
      <c r="A17" s="7">
        <v>14</v>
      </c>
      <c r="B17" s="9" t="s">
        <v>31</v>
      </c>
      <c r="C17" s="8" t="s">
        <v>32</v>
      </c>
      <c r="D17" s="12">
        <v>22</v>
      </c>
      <c r="E17" s="12">
        <v>39</v>
      </c>
      <c r="F17" s="12">
        <v>2</v>
      </c>
      <c r="G17" s="12">
        <v>4</v>
      </c>
      <c r="H17" s="10">
        <f t="shared" si="0"/>
        <v>6</v>
      </c>
    </row>
    <row r="18" s="1" customFormat="1" ht="35.1" customHeight="1" spans="1:8">
      <c r="A18" s="7">
        <v>15</v>
      </c>
      <c r="B18" s="9" t="s">
        <v>33</v>
      </c>
      <c r="C18" s="10" t="s">
        <v>34</v>
      </c>
      <c r="D18" s="12">
        <v>6</v>
      </c>
      <c r="E18" s="12">
        <v>34</v>
      </c>
      <c r="F18" s="12">
        <v>1</v>
      </c>
      <c r="G18" s="12">
        <v>3</v>
      </c>
      <c r="H18" s="10">
        <f t="shared" si="0"/>
        <v>4</v>
      </c>
    </row>
    <row r="19" s="1" customFormat="1" ht="35.1" customHeight="1" spans="1:8">
      <c r="A19" s="7">
        <v>16</v>
      </c>
      <c r="B19" s="9" t="s">
        <v>89</v>
      </c>
      <c r="C19" s="10" t="s">
        <v>90</v>
      </c>
      <c r="D19" s="12">
        <v>14</v>
      </c>
      <c r="E19" s="12">
        <v>37</v>
      </c>
      <c r="F19" s="12">
        <v>1</v>
      </c>
      <c r="G19" s="12">
        <v>4</v>
      </c>
      <c r="H19" s="10">
        <f t="shared" si="0"/>
        <v>5</v>
      </c>
    </row>
    <row r="20" s="1" customFormat="1" ht="35.1" customHeight="1" spans="1:8">
      <c r="A20" s="7">
        <v>17</v>
      </c>
      <c r="B20" s="9" t="s">
        <v>37</v>
      </c>
      <c r="C20" s="10" t="s">
        <v>38</v>
      </c>
      <c r="D20" s="12">
        <v>10</v>
      </c>
      <c r="E20" s="12">
        <v>41</v>
      </c>
      <c r="F20" s="12">
        <v>1</v>
      </c>
      <c r="G20" s="12">
        <v>4</v>
      </c>
      <c r="H20" s="10">
        <f t="shared" si="0"/>
        <v>5</v>
      </c>
    </row>
    <row r="21" s="2" customFormat="1" ht="35.1" customHeight="1" spans="1:8">
      <c r="A21" s="7">
        <v>18</v>
      </c>
      <c r="B21" s="9" t="s">
        <v>91</v>
      </c>
      <c r="C21" s="8" t="s">
        <v>92</v>
      </c>
      <c r="D21" s="12">
        <v>21</v>
      </c>
      <c r="E21" s="12">
        <v>47</v>
      </c>
      <c r="F21" s="12">
        <v>2</v>
      </c>
      <c r="G21" s="12">
        <v>5</v>
      </c>
      <c r="H21" s="10">
        <v>7</v>
      </c>
    </row>
    <row r="22" s="2" customFormat="1" ht="35.1" customHeight="1" spans="1:8">
      <c r="A22" s="7">
        <v>19</v>
      </c>
      <c r="B22" s="9" t="s">
        <v>93</v>
      </c>
      <c r="C22" s="8" t="s">
        <v>94</v>
      </c>
      <c r="D22" s="12">
        <v>14</v>
      </c>
      <c r="E22" s="12">
        <v>27</v>
      </c>
      <c r="F22" s="12">
        <v>1</v>
      </c>
      <c r="G22" s="12">
        <v>3</v>
      </c>
      <c r="H22" s="10">
        <v>4</v>
      </c>
    </row>
    <row r="23" s="1" customFormat="1" ht="35.1" customHeight="1" spans="1:8">
      <c r="A23" s="7">
        <v>20</v>
      </c>
      <c r="B23" s="9" t="s">
        <v>43</v>
      </c>
      <c r="C23" s="10" t="s">
        <v>95</v>
      </c>
      <c r="D23" s="12">
        <v>21</v>
      </c>
      <c r="E23" s="12">
        <v>68</v>
      </c>
      <c r="F23" s="12">
        <v>2</v>
      </c>
      <c r="G23" s="12">
        <v>7</v>
      </c>
      <c r="H23" s="10">
        <f t="shared" si="0"/>
        <v>9</v>
      </c>
    </row>
    <row r="24" s="1" customFormat="1" ht="35.1" customHeight="1" spans="1:8">
      <c r="A24" s="7">
        <v>21</v>
      </c>
      <c r="B24" s="9" t="s">
        <v>45</v>
      </c>
      <c r="C24" s="10" t="s">
        <v>46</v>
      </c>
      <c r="D24" s="12">
        <v>8</v>
      </c>
      <c r="E24" s="12">
        <v>33</v>
      </c>
      <c r="F24" s="12">
        <v>1</v>
      </c>
      <c r="G24" s="12">
        <v>3</v>
      </c>
      <c r="H24" s="10">
        <f t="shared" si="0"/>
        <v>4</v>
      </c>
    </row>
    <row r="25" s="1" customFormat="1" ht="35.1" customHeight="1" spans="1:8">
      <c r="A25" s="7">
        <v>22</v>
      </c>
      <c r="B25" s="9" t="s">
        <v>47</v>
      </c>
      <c r="C25" s="10" t="s">
        <v>96</v>
      </c>
      <c r="D25" s="12">
        <v>25</v>
      </c>
      <c r="E25" s="12">
        <v>95</v>
      </c>
      <c r="F25" s="12">
        <v>3</v>
      </c>
      <c r="G25" s="12">
        <v>10</v>
      </c>
      <c r="H25" s="10">
        <f t="shared" si="0"/>
        <v>13</v>
      </c>
    </row>
    <row r="26" s="1" customFormat="1" ht="35.1" customHeight="1" spans="1:8">
      <c r="A26" s="7">
        <v>23</v>
      </c>
      <c r="B26" s="9" t="s">
        <v>49</v>
      </c>
      <c r="C26" s="10" t="s">
        <v>50</v>
      </c>
      <c r="D26" s="12">
        <v>27</v>
      </c>
      <c r="E26" s="12">
        <v>42</v>
      </c>
      <c r="F26" s="12">
        <v>3</v>
      </c>
      <c r="G26" s="12">
        <v>4</v>
      </c>
      <c r="H26" s="10">
        <f t="shared" si="0"/>
        <v>7</v>
      </c>
    </row>
    <row r="27" s="1" customFormat="1" ht="35.1" customHeight="1" spans="1:8">
      <c r="A27" s="7">
        <v>24</v>
      </c>
      <c r="B27" s="9" t="s">
        <v>51</v>
      </c>
      <c r="C27" s="10" t="s">
        <v>52</v>
      </c>
      <c r="D27" s="12">
        <v>29</v>
      </c>
      <c r="E27" s="12">
        <v>61</v>
      </c>
      <c r="F27" s="12">
        <v>3</v>
      </c>
      <c r="G27" s="12">
        <v>6</v>
      </c>
      <c r="H27" s="10">
        <f t="shared" si="0"/>
        <v>9</v>
      </c>
    </row>
    <row r="28" s="1" customFormat="1" ht="35.1" customHeight="1" spans="1:8">
      <c r="A28" s="7">
        <v>25</v>
      </c>
      <c r="B28" s="9" t="s">
        <v>53</v>
      </c>
      <c r="C28" s="10" t="s">
        <v>54</v>
      </c>
      <c r="D28" s="12">
        <v>19</v>
      </c>
      <c r="E28" s="12">
        <v>44</v>
      </c>
      <c r="F28" s="12">
        <v>2</v>
      </c>
      <c r="G28" s="12">
        <v>4</v>
      </c>
      <c r="H28" s="10">
        <f t="shared" si="0"/>
        <v>6</v>
      </c>
    </row>
    <row r="29" s="1" customFormat="1" ht="35.1" customHeight="1" spans="1:8">
      <c r="A29" s="7">
        <v>26</v>
      </c>
      <c r="B29" s="9" t="s">
        <v>55</v>
      </c>
      <c r="C29" s="10" t="s">
        <v>56</v>
      </c>
      <c r="D29" s="12">
        <v>12</v>
      </c>
      <c r="E29" s="12">
        <v>22</v>
      </c>
      <c r="F29" s="12">
        <v>1</v>
      </c>
      <c r="G29" s="12">
        <v>2</v>
      </c>
      <c r="H29" s="10">
        <f t="shared" si="0"/>
        <v>3</v>
      </c>
    </row>
    <row r="30" s="1" customFormat="1" ht="48" customHeight="1" spans="1:8">
      <c r="A30" s="7">
        <v>27</v>
      </c>
      <c r="B30" s="9" t="s">
        <v>57</v>
      </c>
      <c r="C30" s="10" t="s">
        <v>58</v>
      </c>
      <c r="D30" s="12">
        <v>15</v>
      </c>
      <c r="E30" s="12">
        <v>67</v>
      </c>
      <c r="F30" s="12">
        <v>2</v>
      </c>
      <c r="G30" s="12">
        <v>7</v>
      </c>
      <c r="H30" s="10">
        <f t="shared" si="0"/>
        <v>9</v>
      </c>
    </row>
    <row r="31" s="1" customFormat="1" ht="35.1" customHeight="1" spans="1:8">
      <c r="A31" s="7">
        <v>28</v>
      </c>
      <c r="B31" s="9" t="s">
        <v>59</v>
      </c>
      <c r="C31" s="10" t="s">
        <v>97</v>
      </c>
      <c r="D31" s="12">
        <v>16</v>
      </c>
      <c r="E31" s="12">
        <v>50</v>
      </c>
      <c r="F31" s="12">
        <v>2</v>
      </c>
      <c r="G31" s="12">
        <v>5</v>
      </c>
      <c r="H31" s="10">
        <f t="shared" si="0"/>
        <v>7</v>
      </c>
    </row>
    <row r="32" s="1" customFormat="1" ht="35.1" customHeight="1" spans="1:8">
      <c r="A32" s="7">
        <v>29</v>
      </c>
      <c r="B32" s="9" t="s">
        <v>63</v>
      </c>
      <c r="C32" s="10" t="s">
        <v>98</v>
      </c>
      <c r="D32" s="12">
        <v>10</v>
      </c>
      <c r="E32" s="12">
        <v>57</v>
      </c>
      <c r="F32" s="12">
        <v>1</v>
      </c>
      <c r="G32" s="12">
        <v>6</v>
      </c>
      <c r="H32" s="10">
        <f t="shared" si="0"/>
        <v>7</v>
      </c>
    </row>
    <row r="33" s="1" customFormat="1" ht="35.1" customHeight="1" spans="1:8">
      <c r="A33" s="7">
        <v>30</v>
      </c>
      <c r="B33" s="9" t="s">
        <v>65</v>
      </c>
      <c r="C33" s="10" t="s">
        <v>66</v>
      </c>
      <c r="D33" s="12">
        <v>27</v>
      </c>
      <c r="E33" s="12">
        <v>136</v>
      </c>
      <c r="F33" s="12">
        <v>3</v>
      </c>
      <c r="G33" s="12">
        <v>14</v>
      </c>
      <c r="H33" s="10">
        <f t="shared" si="0"/>
        <v>17</v>
      </c>
    </row>
    <row r="34" s="1" customFormat="1" ht="35.1" customHeight="1" spans="1:8">
      <c r="A34" s="7">
        <v>31</v>
      </c>
      <c r="B34" s="9" t="s">
        <v>67</v>
      </c>
      <c r="C34" s="10" t="s">
        <v>68</v>
      </c>
      <c r="D34" s="12">
        <v>41</v>
      </c>
      <c r="E34" s="12">
        <v>2</v>
      </c>
      <c r="F34" s="12">
        <v>4</v>
      </c>
      <c r="G34" s="12"/>
      <c r="H34" s="10">
        <f t="shared" si="0"/>
        <v>4</v>
      </c>
    </row>
    <row r="35" s="1" customFormat="1" ht="35.1" customHeight="1" spans="1:8">
      <c r="A35" s="7">
        <v>32</v>
      </c>
      <c r="B35" s="9" t="s">
        <v>69</v>
      </c>
      <c r="C35" s="9" t="s">
        <v>99</v>
      </c>
      <c r="D35" s="9">
        <v>38</v>
      </c>
      <c r="E35" s="7"/>
      <c r="F35" s="9">
        <v>4</v>
      </c>
      <c r="G35" s="14"/>
      <c r="H35" s="10">
        <v>4</v>
      </c>
    </row>
    <row r="36" s="1" customFormat="1" ht="34" customHeight="1" spans="1:8">
      <c r="A36" s="7"/>
      <c r="B36" s="15" t="s">
        <v>71</v>
      </c>
      <c r="C36" s="9">
        <v>2243</v>
      </c>
      <c r="D36" s="9">
        <f>SUM(D4:D35)</f>
        <v>604</v>
      </c>
      <c r="E36" s="9">
        <f>SUM(E4:E34)</f>
        <v>1639</v>
      </c>
      <c r="F36" s="9">
        <f>SUM(F4:F35)</f>
        <v>64</v>
      </c>
      <c r="G36" s="9">
        <f>SUM(G4:G34)</f>
        <v>166</v>
      </c>
      <c r="H36" s="10">
        <f>SUM(H4:H35)</f>
        <v>230</v>
      </c>
    </row>
    <row r="37" ht="28" customHeight="1" spans="1:8">
      <c r="A37" s="16" t="s">
        <v>100</v>
      </c>
      <c r="B37" s="16"/>
      <c r="C37" s="16"/>
      <c r="D37" s="16"/>
      <c r="E37" s="16"/>
      <c r="F37" s="16"/>
      <c r="G37" s="16"/>
      <c r="H37" s="16"/>
    </row>
  </sheetData>
  <mergeCells count="9">
    <mergeCell ref="A1:H1"/>
    <mergeCell ref="F2:G2"/>
    <mergeCell ref="A37:H37"/>
    <mergeCell ref="A2:A3"/>
    <mergeCell ref="B2:B3"/>
    <mergeCell ref="C2:C3"/>
    <mergeCell ref="D2:D3"/>
    <mergeCell ref="E2:E3"/>
    <mergeCell ref="H2:H3"/>
  </mergeCells>
  <pageMargins left="0.393055555555556" right="0.236111111111111" top="0.590277777777778" bottom="0.747916666666667" header="0.236111111111111" footer="0.196527777777778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2019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背多分</cp:lastModifiedBy>
  <cp:revision>1</cp:revision>
  <dcterms:created xsi:type="dcterms:W3CDTF">2012-06-06T01:30:00Z</dcterms:created>
  <cp:lastPrinted>2016-12-06T10:50:00Z</cp:lastPrinted>
  <dcterms:modified xsi:type="dcterms:W3CDTF">2020-12-16T00:14:06Z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